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Лист1!$A$4:$G$4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D21" i="1"/>
  <c r="E21" i="1"/>
  <c r="F21" i="1"/>
  <c r="D22" i="1"/>
  <c r="E22" i="1"/>
  <c r="F22" i="1"/>
  <c r="D18" i="1"/>
  <c r="E18" i="1"/>
  <c r="F18" i="1"/>
  <c r="D19" i="1"/>
  <c r="E19" i="1"/>
  <c r="F19" i="1"/>
  <c r="D20" i="1"/>
  <c r="E20" i="1"/>
  <c r="F20" i="1"/>
  <c r="D16" i="1"/>
  <c r="E16" i="1"/>
  <c r="F16" i="1"/>
  <c r="D17" i="1"/>
  <c r="E17" i="1"/>
  <c r="F17" i="1"/>
  <c r="D14" i="1"/>
  <c r="F14" i="1"/>
  <c r="D15" i="1"/>
  <c r="F15" i="1"/>
  <c r="D13" i="1"/>
  <c r="E13" i="1"/>
  <c r="F13" i="1"/>
</calcChain>
</file>

<file path=xl/sharedStrings.xml><?xml version="1.0" encoding="utf-8"?>
<sst xmlns="http://schemas.openxmlformats.org/spreadsheetml/2006/main" count="73" uniqueCount="62">
  <si>
    <t>№ п/п</t>
  </si>
  <si>
    <t>Наименование заказчика</t>
  </si>
  <si>
    <t>Предмет контракта</t>
  </si>
  <si>
    <t>ИНН заказчика</t>
  </si>
  <si>
    <t xml:space="preserve">Информация о контрактах, заключенных в соответствии с п.4 и п.5 части 1 статьи 93 Федерального закона от 5 апреля 2013 г. N 44-ФЗ «О контрактной системе в сфере закупок товаров, работ, услуг для обеспечения государственных и муниципальных нужд» за 1 квартал 2025 года </t>
  </si>
  <si>
    <t>№, дата заключения контракта</t>
  </si>
  <si>
    <t>Цена контракта</t>
  </si>
  <si>
    <t>Наименование поставщика (подрядчика, исполнителя), ИНН</t>
  </si>
  <si>
    <t xml:space="preserve">Приложение
к письму администрации 
Новоалександровского 
муниципального округа 
Ставропольского края 
№   от «   »  марта 2025г.
</t>
  </si>
  <si>
    <t>МОУ СОШ № 13</t>
  </si>
  <si>
    <t>поставка продуктов питания</t>
  </si>
  <si>
    <t>Муниципальный контракт № 3 ГП П 3 от 09.01.2025 г</t>
  </si>
  <si>
    <t>1948.20 руб</t>
  </si>
  <si>
    <t>ООО "Переработчик" ИНН 2615010342</t>
  </si>
  <si>
    <t>Муниципальный контракт № 4 ГП Н 4 от 09.01.2025 г</t>
  </si>
  <si>
    <t>9 900.00 руб</t>
  </si>
  <si>
    <t>АО "Нива"          ИНН 2615001108</t>
  </si>
  <si>
    <t>Муниципальный контракт № 2 ГП Щ 2 от 09.01.2025 г</t>
  </si>
  <si>
    <t>97 747 .00 руб</t>
  </si>
  <si>
    <t>ИП Щербакова Д.А. ИНН  261507371713</t>
  </si>
  <si>
    <t>Муниципальный контракт № 1 ГП Щ 1 от 09.01.2025г</t>
  </si>
  <si>
    <t>291 541.32 руб</t>
  </si>
  <si>
    <t>Муниципальный контракт № 4 Н 4 от 09.01.2025 г</t>
  </si>
  <si>
    <t>9 500.00 руб</t>
  </si>
  <si>
    <t>28 258.00 руб</t>
  </si>
  <si>
    <t>Муниципальный контракт № 3 П 3 от 09.01.2025 г</t>
  </si>
  <si>
    <t>Муниципальный контракт № 2 М 2 от 09.01.2025 г</t>
  </si>
  <si>
    <t>86 209.50 руб</t>
  </si>
  <si>
    <t>ИП Машкин Е.В.   ИНН  261101138360</t>
  </si>
  <si>
    <t>Муниципальный контракт № 1 М 1 от 09.01.2025 г</t>
  </si>
  <si>
    <t>325 434.75 руб</t>
  </si>
  <si>
    <t>платные медицинские услуги</t>
  </si>
  <si>
    <t>Договор № 14 П от 09.01.2025 г</t>
  </si>
  <si>
    <t>39.00 руб на 1 человека</t>
  </si>
  <si>
    <t>ГБУЗ СК Новоалександровская РБ                       ИНН 2615001940</t>
  </si>
  <si>
    <t>договор возмездного оказания услуг           № НОВ 54-0              от 09.01.2025 г</t>
  </si>
  <si>
    <t>12 000.00 руб</t>
  </si>
  <si>
    <t>Отделение Новоалександровского ГО СКО ВДПО    ИНН 2615801619</t>
  </si>
  <si>
    <t xml:space="preserve">обслуживание ,ремонт пожарной сигнализации </t>
  </si>
  <si>
    <t>Муниципальный контракт № НО884  от 13.01.2025 г</t>
  </si>
  <si>
    <t xml:space="preserve">25 626.48 руб </t>
  </si>
  <si>
    <t>ФГКУ " УВО ВНГ России по СК"      ИНН  2636804385</t>
  </si>
  <si>
    <t>тревожная кнопка(обслуживание,ремонт)</t>
  </si>
  <si>
    <t>ООО "НТЦ БДД-2"   ИНН 2615014570</t>
  </si>
  <si>
    <t>Договор № 164  от 13.01.2025 г</t>
  </si>
  <si>
    <t>ООО " Профилактика Плюс"    ИНН 2607022168</t>
  </si>
  <si>
    <t xml:space="preserve">Договор № 228     от 13.01.2025 г </t>
  </si>
  <si>
    <t>ООО "Нефть"  ИНН 2628057108</t>
  </si>
  <si>
    <t>МОУ СОШ № 3    ИНН 2615010952</t>
  </si>
  <si>
    <t xml:space="preserve">ПАО " Савропольэнергосбыт"  ИНН 2626033550 </t>
  </si>
  <si>
    <t>ООО ЧОА "МУР" СК    ИНН  2615016922</t>
  </si>
  <si>
    <t>ГУП СК "Крайтеплоэнерго"   ИНН  2635060510</t>
  </si>
  <si>
    <t>ООО "Эко-Сити"  ИНН 2636803134</t>
  </si>
  <si>
    <t>ГУП СК "Ставрополькрайводоканал" -"Централь ный"   ИНН 2635040105</t>
  </si>
  <si>
    <t xml:space="preserve">сбор и вывоз сточных вод </t>
  </si>
  <si>
    <t>Договор № 26/25  от 17.03.2025 г</t>
  </si>
  <si>
    <t>349.00 руб за 1 М3( расчет по факту)</t>
  </si>
  <si>
    <t>МКУ "Благоустройство НМО"                 ИНН 2615016915</t>
  </si>
  <si>
    <t>Технический осмотр транспортного средства</t>
  </si>
  <si>
    <t>Договор № 13   от 19.03.2025 г</t>
  </si>
  <si>
    <t>2270.00 руб</t>
  </si>
  <si>
    <t>ООО "НТЦ БДД -2"  ИНН  2615014570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</si>
</sst>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1082;%20&#1087;&#1080;&#1089;&#1100;&#1084;&#109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D5" t="str">
            <v>Технический осмотр транспортного средства</v>
          </cell>
          <cell r="E5" t="str">
            <v>19.03.2025г.</v>
          </cell>
          <cell r="F5" t="str">
            <v>2270-00</v>
          </cell>
        </row>
        <row r="6">
          <cell r="D6" t="str">
            <v>Проведение дератизации и дезинсекции</v>
          </cell>
          <cell r="F6" t="str">
            <v>3400-00</v>
          </cell>
        </row>
        <row r="7">
          <cell r="D7" t="str">
            <v>Акарицидная обработка</v>
          </cell>
          <cell r="F7" t="str">
            <v>2244-00</v>
          </cell>
        </row>
        <row r="8">
          <cell r="D8" t="str">
            <v>Контракт на поставку нефтепродуктов</v>
          </cell>
          <cell r="E8" t="str">
            <v xml:space="preserve">17.01.2025 </v>
          </cell>
          <cell r="F8">
            <v>549422.9</v>
          </cell>
        </row>
        <row r="9">
          <cell r="D9" t="str">
            <v>Договор фрахтования транспортного средства для перевозки пассажиров</v>
          </cell>
          <cell r="E9" t="str">
            <v>18.02.2025 г</v>
          </cell>
        </row>
        <row r="10">
          <cell r="D10" t="str">
            <v xml:space="preserve">Договор энергосбережения №553389 </v>
          </cell>
        </row>
        <row r="11">
          <cell r="D11" t="str">
            <v>Муниципальный контракт №2025.1006 на оказание охранных услуг</v>
          </cell>
          <cell r="E11" t="str">
            <v xml:space="preserve">09.01.2025 </v>
          </cell>
          <cell r="F11" t="str">
            <v>177 500-00</v>
          </cell>
        </row>
        <row r="12">
          <cell r="D12" t="str">
            <v>Контракт на поставку  тепловой энергии №22 М</v>
          </cell>
          <cell r="E12" t="str">
            <v xml:space="preserve">13.01.2025 </v>
          </cell>
        </row>
        <row r="13">
          <cell r="D13" t="str">
            <v>Договор № 02_07_0910 на оказание услуг по обращению с твердыми коммунальными отходами</v>
          </cell>
          <cell r="E13" t="str">
            <v xml:space="preserve">09.01.2025 </v>
          </cell>
          <cell r="F13">
            <v>3203.3</v>
          </cell>
        </row>
        <row r="14">
          <cell r="D14" t="str">
            <v>Контракт холодного водоснабжения №02-24/760</v>
          </cell>
          <cell r="E14" t="str">
            <v xml:space="preserve">03.01.2025 </v>
          </cell>
          <cell r="F14" t="str">
            <v>15 000-00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25" workbookViewId="0">
      <selection activeCell="G27" sqref="G27"/>
    </sheetView>
  </sheetViews>
  <sheetFormatPr defaultRowHeight="14.4" x14ac:dyDescent="0.3"/>
  <cols>
    <col min="1" max="1" width="4.6640625" customWidth="1"/>
    <col min="2" max="2" width="17.109375" customWidth="1"/>
    <col min="3" max="3" width="16.33203125" customWidth="1"/>
    <col min="4" max="4" width="17.33203125" customWidth="1"/>
    <col min="5" max="5" width="20.33203125" style="1" customWidth="1"/>
    <col min="6" max="6" width="16" style="1" customWidth="1"/>
    <col min="7" max="7" width="19.109375" customWidth="1"/>
  </cols>
  <sheetData>
    <row r="1" spans="1:7" ht="120.75" customHeight="1" x14ac:dyDescent="0.3">
      <c r="A1" s="4"/>
      <c r="B1" s="4"/>
      <c r="C1" s="4"/>
      <c r="D1" s="4"/>
      <c r="E1" s="5"/>
      <c r="F1" s="14" t="s">
        <v>8</v>
      </c>
      <c r="G1" s="14"/>
    </row>
    <row r="2" spans="1:7" ht="54" customHeight="1" x14ac:dyDescent="0.3">
      <c r="A2" s="12" t="s">
        <v>4</v>
      </c>
      <c r="B2" s="13"/>
      <c r="C2" s="13"/>
      <c r="D2" s="13"/>
      <c r="E2" s="13"/>
      <c r="F2" s="13"/>
      <c r="G2" s="13"/>
    </row>
    <row r="3" spans="1:7" ht="22.5" customHeight="1" x14ac:dyDescent="0.3">
      <c r="A3" s="2"/>
      <c r="B3" s="2"/>
      <c r="C3" s="3"/>
      <c r="D3" s="2"/>
      <c r="E3" s="2"/>
      <c r="F3" s="2"/>
      <c r="G3" s="2"/>
    </row>
    <row r="4" spans="1:7" ht="60.75" customHeight="1" x14ac:dyDescent="0.3">
      <c r="A4" s="6" t="s">
        <v>0</v>
      </c>
      <c r="B4" s="7" t="s">
        <v>1</v>
      </c>
      <c r="C4" s="7" t="s">
        <v>3</v>
      </c>
      <c r="D4" s="7" t="s">
        <v>2</v>
      </c>
      <c r="E4" s="7" t="s">
        <v>5</v>
      </c>
      <c r="F4" s="7" t="s">
        <v>6</v>
      </c>
      <c r="G4" s="7" t="s">
        <v>7</v>
      </c>
    </row>
    <row r="5" spans="1:7" ht="60.75" customHeight="1" x14ac:dyDescent="0.3">
      <c r="A5" s="18">
        <v>1</v>
      </c>
      <c r="B5" s="15" t="s">
        <v>9</v>
      </c>
      <c r="C5" s="15">
        <v>2615011025</v>
      </c>
      <c r="D5" s="7" t="s">
        <v>10</v>
      </c>
      <c r="E5" s="7" t="s">
        <v>11</v>
      </c>
      <c r="F5" s="7" t="s">
        <v>12</v>
      </c>
      <c r="G5" s="7" t="s">
        <v>13</v>
      </c>
    </row>
    <row r="6" spans="1:7" ht="60.75" customHeight="1" x14ac:dyDescent="0.3">
      <c r="A6" s="19"/>
      <c r="B6" s="16"/>
      <c r="C6" s="16"/>
      <c r="D6" s="7" t="s">
        <v>10</v>
      </c>
      <c r="E6" s="7" t="s">
        <v>14</v>
      </c>
      <c r="F6" s="7" t="s">
        <v>15</v>
      </c>
      <c r="G6" s="7" t="s">
        <v>16</v>
      </c>
    </row>
    <row r="7" spans="1:7" ht="60.75" customHeight="1" x14ac:dyDescent="0.3">
      <c r="A7" s="19"/>
      <c r="B7" s="16"/>
      <c r="C7" s="16"/>
      <c r="D7" s="7" t="s">
        <v>10</v>
      </c>
      <c r="E7" s="7" t="s">
        <v>17</v>
      </c>
      <c r="F7" s="7" t="s">
        <v>18</v>
      </c>
      <c r="G7" s="7" t="s">
        <v>19</v>
      </c>
    </row>
    <row r="8" spans="1:7" ht="60.75" customHeight="1" x14ac:dyDescent="0.3">
      <c r="A8" s="19"/>
      <c r="B8" s="16"/>
      <c r="C8" s="16"/>
      <c r="D8" s="7" t="s">
        <v>10</v>
      </c>
      <c r="E8" s="7" t="s">
        <v>20</v>
      </c>
      <c r="F8" s="7" t="s">
        <v>21</v>
      </c>
      <c r="G8" s="7" t="s">
        <v>19</v>
      </c>
    </row>
    <row r="9" spans="1:7" ht="60.75" customHeight="1" x14ac:dyDescent="0.3">
      <c r="A9" s="19"/>
      <c r="B9" s="16"/>
      <c r="C9" s="16"/>
      <c r="D9" s="7" t="s">
        <v>10</v>
      </c>
      <c r="E9" s="7" t="s">
        <v>22</v>
      </c>
      <c r="F9" s="7" t="s">
        <v>23</v>
      </c>
      <c r="G9" s="7" t="s">
        <v>16</v>
      </c>
    </row>
    <row r="10" spans="1:7" ht="60.75" customHeight="1" x14ac:dyDescent="0.3">
      <c r="A10" s="19"/>
      <c r="B10" s="16"/>
      <c r="C10" s="16"/>
      <c r="D10" s="7" t="s">
        <v>10</v>
      </c>
      <c r="E10" s="7" t="s">
        <v>25</v>
      </c>
      <c r="F10" s="7" t="s">
        <v>24</v>
      </c>
      <c r="G10" s="7" t="s">
        <v>13</v>
      </c>
    </row>
    <row r="11" spans="1:7" ht="60.75" customHeight="1" x14ac:dyDescent="0.3">
      <c r="A11" s="19"/>
      <c r="B11" s="16"/>
      <c r="C11" s="16"/>
      <c r="D11" s="7" t="s">
        <v>10</v>
      </c>
      <c r="E11" s="7" t="s">
        <v>26</v>
      </c>
      <c r="F11" s="7" t="s">
        <v>27</v>
      </c>
      <c r="G11" s="7" t="s">
        <v>28</v>
      </c>
    </row>
    <row r="12" spans="1:7" ht="60.75" customHeight="1" x14ac:dyDescent="0.3">
      <c r="A12" s="19"/>
      <c r="B12" s="16"/>
      <c r="C12" s="16"/>
      <c r="D12" s="7" t="s">
        <v>10</v>
      </c>
      <c r="E12" s="7" t="s">
        <v>29</v>
      </c>
      <c r="F12" s="7" t="s">
        <v>30</v>
      </c>
      <c r="G12" s="7" t="s">
        <v>28</v>
      </c>
    </row>
    <row r="13" spans="1:7" ht="79.8" customHeight="1" x14ac:dyDescent="0.3">
      <c r="A13" s="19"/>
      <c r="B13" s="16"/>
      <c r="C13" s="16"/>
      <c r="D13" s="7" t="str">
        <f>[1]Лист1!D5</f>
        <v>Технический осмотр транспортного средства</v>
      </c>
      <c r="E13" s="7" t="str">
        <f>[1]Лист1!E5</f>
        <v>19.03.2025г.</v>
      </c>
      <c r="F13" s="7" t="str">
        <f>[1]Лист1!F5</f>
        <v>2270-00</v>
      </c>
      <c r="G13" s="7" t="s">
        <v>43</v>
      </c>
    </row>
    <row r="14" spans="1:7" ht="60.75" customHeight="1" x14ac:dyDescent="0.3">
      <c r="A14" s="19"/>
      <c r="B14" s="16"/>
      <c r="C14" s="16"/>
      <c r="D14" s="7" t="str">
        <f>[1]Лист1!D6</f>
        <v>Проведение дератизации и дезинсекции</v>
      </c>
      <c r="E14" s="7" t="s">
        <v>44</v>
      </c>
      <c r="F14" s="7" t="str">
        <f>[1]Лист1!F6</f>
        <v>3400-00</v>
      </c>
      <c r="G14" s="7" t="s">
        <v>45</v>
      </c>
    </row>
    <row r="15" spans="1:7" ht="60.75" customHeight="1" x14ac:dyDescent="0.3">
      <c r="A15" s="19"/>
      <c r="B15" s="16"/>
      <c r="C15" s="16"/>
      <c r="D15" s="7" t="str">
        <f>[1]Лист1!D7</f>
        <v>Акарицидная обработка</v>
      </c>
      <c r="E15" s="7" t="s">
        <v>46</v>
      </c>
      <c r="F15" s="7" t="str">
        <f>[1]Лист1!F7</f>
        <v>2244-00</v>
      </c>
      <c r="G15" s="7" t="str">
        <f>$G$14</f>
        <v>ООО " Профилактика Плюс"    ИНН 2607022168</v>
      </c>
    </row>
    <row r="16" spans="1:7" ht="60.75" customHeight="1" x14ac:dyDescent="0.3">
      <c r="A16" s="19"/>
      <c r="B16" s="16"/>
      <c r="C16" s="16"/>
      <c r="D16" s="7" t="str">
        <f>[1]Лист1!D8</f>
        <v>Контракт на поставку нефтепродуктов</v>
      </c>
      <c r="E16" s="7" t="str">
        <f>[1]Лист1!E8</f>
        <v xml:space="preserve">17.01.2025 </v>
      </c>
      <c r="F16" s="7">
        <f>[1]Лист1!F8</f>
        <v>549422.9</v>
      </c>
      <c r="G16" s="7" t="s">
        <v>47</v>
      </c>
    </row>
    <row r="17" spans="1:7" ht="84" customHeight="1" x14ac:dyDescent="0.3">
      <c r="A17" s="19"/>
      <c r="B17" s="16"/>
      <c r="C17" s="16"/>
      <c r="D17" s="7" t="str">
        <f>[1]Лист1!D9</f>
        <v>Договор фрахтования транспортного средства для перевозки пассажиров</v>
      </c>
      <c r="E17" s="7" t="str">
        <f>[1]Лист1!E9</f>
        <v>18.02.2025 г</v>
      </c>
      <c r="F17" s="7">
        <f>[1]Лист1!F9</f>
        <v>0</v>
      </c>
      <c r="G17" s="7" t="s">
        <v>48</v>
      </c>
    </row>
    <row r="18" spans="1:7" ht="60.75" customHeight="1" x14ac:dyDescent="0.3">
      <c r="A18" s="19"/>
      <c r="B18" s="16"/>
      <c r="C18" s="16"/>
      <c r="D18" s="7" t="str">
        <f>[1]Лист1!D10</f>
        <v xml:space="preserve">Договор энергосбережения №553389 </v>
      </c>
      <c r="E18" s="7">
        <f>[1]Лист1!E10</f>
        <v>0</v>
      </c>
      <c r="F18" s="7">
        <f>[1]Лист1!F10</f>
        <v>0</v>
      </c>
      <c r="G18" s="7" t="s">
        <v>49</v>
      </c>
    </row>
    <row r="19" spans="1:7" ht="72.599999999999994" customHeight="1" x14ac:dyDescent="0.3">
      <c r="A19" s="19"/>
      <c r="B19" s="16"/>
      <c r="C19" s="16"/>
      <c r="D19" s="7" t="str">
        <f>[1]Лист1!D11</f>
        <v>Муниципальный контракт №2025.1006 на оказание охранных услуг</v>
      </c>
      <c r="E19" s="7" t="str">
        <f>[1]Лист1!E11</f>
        <v xml:space="preserve">09.01.2025 </v>
      </c>
      <c r="F19" s="7" t="str">
        <f>[1]Лист1!F11</f>
        <v>177 500-00</v>
      </c>
      <c r="G19" s="7" t="s">
        <v>50</v>
      </c>
    </row>
    <row r="20" spans="1:7" ht="139.80000000000001" customHeight="1" x14ac:dyDescent="0.3">
      <c r="A20" s="19"/>
      <c r="B20" s="16"/>
      <c r="C20" s="16"/>
      <c r="D20" s="7" t="str">
        <f>[1]Лист1!D12</f>
        <v>Контракт на поставку  тепловой энергии №22 М</v>
      </c>
      <c r="E20" s="7" t="str">
        <f>[1]Лист1!E12</f>
        <v xml:space="preserve">13.01.2025 </v>
      </c>
      <c r="F20" s="7">
        <f>[1]Лист1!F12</f>
        <v>0</v>
      </c>
      <c r="G20" s="7" t="s">
        <v>51</v>
      </c>
    </row>
    <row r="21" spans="1:7" ht="109.8" customHeight="1" x14ac:dyDescent="0.3">
      <c r="A21" s="19"/>
      <c r="B21" s="16"/>
      <c r="C21" s="16"/>
      <c r="D21" s="7" t="str">
        <f>[1]Лист1!D13</f>
        <v>Договор № 02_07_0910 на оказание услуг по обращению с твердыми коммунальными отходами</v>
      </c>
      <c r="E21" s="7" t="str">
        <f>[1]Лист1!E13</f>
        <v xml:space="preserve">09.01.2025 </v>
      </c>
      <c r="F21" s="7">
        <f>[1]Лист1!F13</f>
        <v>3203.3</v>
      </c>
      <c r="G21" s="7" t="s">
        <v>52</v>
      </c>
    </row>
    <row r="22" spans="1:7" ht="84.6" customHeight="1" x14ac:dyDescent="0.3">
      <c r="A22" s="19"/>
      <c r="B22" s="16"/>
      <c r="C22" s="16"/>
      <c r="D22" s="7" t="str">
        <f>[1]Лист1!D14</f>
        <v>Контракт холодного водоснабжения №02-24/760</v>
      </c>
      <c r="E22" s="7" t="str">
        <f>[1]Лист1!E14</f>
        <v xml:space="preserve">03.01.2025 </v>
      </c>
      <c r="F22" s="7" t="str">
        <f>[1]Лист1!F14</f>
        <v>15 000-00</v>
      </c>
      <c r="G22" s="7" t="s">
        <v>53</v>
      </c>
    </row>
    <row r="23" spans="1:7" ht="60.75" customHeight="1" x14ac:dyDescent="0.3">
      <c r="A23" s="19"/>
      <c r="B23" s="16"/>
      <c r="C23" s="16"/>
      <c r="D23" s="7" t="s">
        <v>31</v>
      </c>
      <c r="E23" s="7" t="s">
        <v>32</v>
      </c>
      <c r="F23" s="7" t="s">
        <v>33</v>
      </c>
      <c r="G23" s="7" t="s">
        <v>34</v>
      </c>
    </row>
    <row r="24" spans="1:7" ht="60.75" customHeight="1" x14ac:dyDescent="0.3">
      <c r="A24" s="19"/>
      <c r="B24" s="16"/>
      <c r="C24" s="16"/>
      <c r="D24" s="7" t="s">
        <v>38</v>
      </c>
      <c r="E24" s="7" t="s">
        <v>35</v>
      </c>
      <c r="F24" s="7" t="s">
        <v>36</v>
      </c>
      <c r="G24" s="7" t="s">
        <v>37</v>
      </c>
    </row>
    <row r="25" spans="1:7" ht="60.75" customHeight="1" x14ac:dyDescent="0.3">
      <c r="A25" s="19"/>
      <c r="B25" s="16"/>
      <c r="C25" s="16"/>
      <c r="D25" s="7" t="s">
        <v>42</v>
      </c>
      <c r="E25" s="7" t="s">
        <v>39</v>
      </c>
      <c r="F25" s="7" t="s">
        <v>40</v>
      </c>
      <c r="G25" s="7" t="s">
        <v>41</v>
      </c>
    </row>
    <row r="26" spans="1:7" ht="60.75" customHeight="1" x14ac:dyDescent="0.3">
      <c r="A26" s="19"/>
      <c r="B26" s="16"/>
      <c r="C26" s="16"/>
      <c r="D26" s="7" t="s">
        <v>54</v>
      </c>
      <c r="E26" s="7" t="s">
        <v>55</v>
      </c>
      <c r="F26" s="7" t="s">
        <v>56</v>
      </c>
      <c r="G26" s="7" t="s">
        <v>57</v>
      </c>
    </row>
    <row r="27" spans="1:7" ht="60.75" customHeight="1" x14ac:dyDescent="0.3">
      <c r="A27" s="19"/>
      <c r="B27" s="16"/>
      <c r="C27" s="16"/>
      <c r="D27" s="7" t="s">
        <v>58</v>
      </c>
      <c r="E27" s="7" t="s">
        <v>59</v>
      </c>
      <c r="F27" s="7" t="s">
        <v>60</v>
      </c>
      <c r="G27" s="7" t="s">
        <v>61</v>
      </c>
    </row>
    <row r="28" spans="1:7" ht="60.75" customHeight="1" x14ac:dyDescent="0.3">
      <c r="A28" s="19"/>
      <c r="B28" s="16"/>
      <c r="C28" s="16"/>
      <c r="D28" s="7"/>
      <c r="E28" s="7"/>
      <c r="F28" s="7"/>
      <c r="G28" s="7"/>
    </row>
    <row r="29" spans="1:7" ht="60.75" customHeight="1" x14ac:dyDescent="0.3">
      <c r="A29" s="19"/>
      <c r="B29" s="16"/>
      <c r="C29" s="16"/>
      <c r="D29" s="7"/>
      <c r="E29" s="7"/>
      <c r="F29" s="7"/>
      <c r="G29" s="7"/>
    </row>
    <row r="30" spans="1:7" ht="123" customHeight="1" x14ac:dyDescent="0.3">
      <c r="A30" s="20"/>
      <c r="B30" s="17"/>
      <c r="C30" s="17"/>
      <c r="D30" s="8"/>
      <c r="E30" s="9"/>
      <c r="F30" s="10"/>
      <c r="G30" s="11"/>
    </row>
  </sheetData>
  <autoFilter ref="A4:G4">
    <sortState ref="A3:H40">
      <sortCondition ref="B2"/>
    </sortState>
  </autoFilter>
  <mergeCells count="5">
    <mergeCell ref="A2:G2"/>
    <mergeCell ref="F1:G1"/>
    <mergeCell ref="B5:B30"/>
    <mergeCell ref="A5:A30"/>
    <mergeCell ref="C5:C30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Petrenko</dc:creator>
  <cp:lastModifiedBy>Пользователь</cp:lastModifiedBy>
  <cp:lastPrinted>2023-09-05T10:45:26Z</cp:lastPrinted>
  <dcterms:created xsi:type="dcterms:W3CDTF">2021-02-18T11:54:56Z</dcterms:created>
  <dcterms:modified xsi:type="dcterms:W3CDTF">2025-04-02T11:49:37Z</dcterms:modified>
</cp:coreProperties>
</file>